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skrutkový kompresor\VO\"/>
    </mc:Choice>
  </mc:AlternateContent>
  <bookViews>
    <workbookView xWindow="0" yWindow="0" windowWidth="38400" windowHeight="17240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2'!$A$1:$A$49</definedName>
    <definedName name="_xlnm.Print_Area" localSheetId="0">'Príloha č. 2'!$B$4:$K$49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J29" i="1"/>
  <c r="J33" i="1" l="1"/>
  <c r="K29" i="1"/>
  <c r="K33" i="1" s="1"/>
</calcChain>
</file>

<file path=xl/sharedStrings.xml><?xml version="1.0" encoding="utf-8"?>
<sst xmlns="http://schemas.openxmlformats.org/spreadsheetml/2006/main" count="43" uniqueCount="39">
  <si>
    <t>Pokyny k vyplneniu: Vypĺňajú sa žlto vyznačené polia !!!</t>
  </si>
  <si>
    <t>Na základe Vašej výzvy na predloženie ponuky Vám predkladáme cenovú ponuku a vyhlasujeme, že sme si preštudovali Výzvu na predloženie ponuky a súhlasíme s podmienkami uvedenými vo Výzve na predloženie  ponuky. Čestne vyhlasujeme, že akceptujeme všetky požiadavky obstarávateľa a tieto požiadavky sme zahrnuli do predloženej cenovej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</si>
  <si>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</si>
  <si>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</si>
  <si>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</si>
  <si>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</si>
  <si>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</si>
  <si>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</si>
  <si>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</si>
  <si>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</si>
  <si>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</si>
  <si>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</si>
  <si>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</si>
  <si>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</si>
  <si>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</si>
  <si>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</si>
  <si>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</si>
  <si>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</si>
  <si>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</si>
  <si>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</si>
  <si>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</si>
  <si>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</si>
  <si>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</si>
  <si>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</si>
  <si>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</si>
  <si>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</si>
  <si>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</si>
  <si>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Neplatca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</si>
  <si>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</si>
  <si>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</si>
  <si>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Cenová ponuka musí byť podpísaná v zmysle Živnostenského / Obchodného, resp. iného registra, ktorý oprávňuje uchádzača na podnikanie.</t>
    </r>
  </si>
  <si>
    <t>Skrutkový kompresor</t>
  </si>
  <si>
    <t>Kondenzačný sušič stalčeného vzduchu a filtrácia</t>
  </si>
  <si>
    <t>Identifikačné údaje navrhovateľa:</t>
  </si>
  <si>
    <t>podpis a pečiatka navrhovateľa</t>
  </si>
  <si>
    <t>Skrutkový kompresor s príslušenstvom</t>
  </si>
  <si>
    <t>Týmto zároveň potvrdzujeme, že nami vypracovaná cenová ponuka, ktorá bola predložená v rámci výzvy na predkladanie ponúk, zodpovedá cenám obvyklým v danom mieste a čase.</t>
  </si>
  <si>
    <t>Cenová ponuka/ Návrh na plnenie kritérií</t>
  </si>
  <si>
    <t>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</si>
</sst>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6">
    <xf numFmtId="0" fontId="0" fillId="0" borderId="0" xfId="0"/>
    <xf numFmtId="0" fontId="6" fillId="3" borderId="6" xfId="1" applyFont="1" applyFill="1" applyBorder="1" applyAlignment="1" applyProtection="1">
      <alignment horizontal="center" vertical="center"/>
      <protection locked="0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/>
    </xf>
    <xf numFmtId="0" fontId="6" fillId="3" borderId="12" xfId="1" applyFont="1" applyFill="1" applyBorder="1" applyAlignment="1" applyProtection="1">
      <alignment horizontal="center" vertical="center"/>
      <protection locked="0"/>
    </xf>
    <xf numFmtId="0" fontId="6" fillId="3" borderId="13" xfId="1" applyFont="1" applyFill="1" applyBorder="1" applyAlignment="1" applyProtection="1">
      <alignment horizontal="center" vertical="center"/>
      <protection locked="0"/>
    </xf>
    <xf numFmtId="0" fontId="6" fillId="3" borderId="15" xfId="1" applyFont="1" applyFill="1" applyBorder="1" applyAlignment="1" applyProtection="1">
      <alignment horizontal="center" vertical="center"/>
      <protection locked="0"/>
    </xf>
    <xf numFmtId="0" fontId="6" fillId="3" borderId="16" xfId="1" applyFont="1" applyFill="1" applyBorder="1" applyAlignment="1" applyProtection="1">
      <alignment horizontal="center" vertical="center"/>
      <protection locked="0"/>
    </xf>
    <xf numFmtId="4" fontId="10" fillId="3" borderId="25" xfId="0" applyNumberFormat="1" applyFont="1" applyFill="1" applyBorder="1" applyAlignment="1" applyProtection="1">
      <alignment vertical="center" wrapText="1"/>
      <protection locked="0"/>
    </xf>
    <xf numFmtId="4" fontId="10" fillId="3" borderId="30" xfId="0" applyNumberFormat="1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42" xfId="0" applyFont="1" applyFill="1" applyBorder="1" applyAlignment="1" applyProtection="1">
      <alignment vertical="center" wrapText="1"/>
      <protection locked="0"/>
    </xf>
    <xf numFmtId="4" fontId="10" fillId="3" borderId="19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6" fillId="2" borderId="1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3" xfId="1" applyFont="1" applyFill="1" applyBorder="1" applyAlignment="1" applyProtection="1">
      <alignment vertical="center"/>
    </xf>
    <xf numFmtId="0" fontId="7" fillId="0" borderId="4" xfId="1" applyFont="1" applyBorder="1" applyAlignment="1" applyProtection="1">
      <alignment vertical="center"/>
    </xf>
    <xf numFmtId="0" fontId="7" fillId="0" borderId="5" xfId="1" applyFont="1" applyBorder="1" applyAlignment="1" applyProtection="1">
      <alignment vertical="center"/>
    </xf>
    <xf numFmtId="0" fontId="7" fillId="0" borderId="9" xfId="1" applyFont="1" applyBorder="1" applyAlignment="1" applyProtection="1">
      <alignment vertical="top"/>
    </xf>
    <xf numFmtId="0" fontId="7" fillId="0" borderId="10" xfId="1" applyFont="1" applyBorder="1" applyAlignment="1" applyProtection="1">
      <alignment vertical="top"/>
    </xf>
    <xf numFmtId="0" fontId="7" fillId="0" borderId="9" xfId="1" applyFont="1" applyBorder="1" applyAlignment="1" applyProtection="1">
      <alignment vertical="center"/>
    </xf>
    <xf numFmtId="0" fontId="7" fillId="0" borderId="10" xfId="1" applyFont="1" applyBorder="1" applyAlignment="1" applyProtection="1">
      <alignment vertical="center"/>
    </xf>
    <xf numFmtId="0" fontId="7" fillId="0" borderId="9" xfId="1" applyFont="1" applyBorder="1" applyAlignment="1" applyProtection="1">
      <alignment vertical="center" wrapText="1"/>
    </xf>
    <xf numFmtId="0" fontId="7" fillId="0" borderId="10" xfId="1" applyFont="1" applyBorder="1" applyAlignment="1" applyProtection="1">
      <alignment vertical="center" wrapText="1"/>
    </xf>
    <xf numFmtId="0" fontId="7" fillId="0" borderId="13" xfId="1" applyFont="1" applyBorder="1" applyAlignment="1" applyProtection="1">
      <alignment vertical="center"/>
    </xf>
    <xf numFmtId="0" fontId="7" fillId="0" borderId="14" xfId="1" applyFont="1" applyBorder="1" applyAlignment="1" applyProtection="1">
      <alignment vertical="center"/>
    </xf>
    <xf numFmtId="49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8" fillId="2" borderId="17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vertical="center" wrapText="1"/>
    </xf>
    <xf numFmtId="0" fontId="8" fillId="2" borderId="19" xfId="0" applyFont="1" applyFill="1" applyBorder="1" applyAlignment="1" applyProtection="1">
      <alignment vertical="center" wrapText="1"/>
    </xf>
    <xf numFmtId="0" fontId="9" fillId="2" borderId="17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8" fillId="2" borderId="20" xfId="0" applyFont="1" applyFill="1" applyBorder="1" applyAlignment="1" applyProtection="1">
      <alignment vertical="center" wrapText="1"/>
    </xf>
    <xf numFmtId="0" fontId="10" fillId="4" borderId="17" xfId="0" applyFont="1" applyFill="1" applyBorder="1" applyAlignment="1" applyProtection="1">
      <alignment vertical="center" wrapText="1"/>
    </xf>
    <xf numFmtId="0" fontId="10" fillId="4" borderId="18" xfId="0" applyFont="1" applyFill="1" applyBorder="1" applyAlignment="1" applyProtection="1">
      <alignment vertical="center" wrapText="1"/>
    </xf>
    <xf numFmtId="0" fontId="10" fillId="4" borderId="19" xfId="0" applyFont="1" applyFill="1" applyBorder="1" applyAlignment="1" applyProtection="1">
      <alignment vertical="center" wrapText="1"/>
    </xf>
    <xf numFmtId="164" fontId="10" fillId="4" borderId="20" xfId="0" applyNumberFormat="1" applyFont="1" applyFill="1" applyBorder="1" applyAlignment="1" applyProtection="1">
      <alignment horizontal="center" vertical="center" wrapText="1"/>
    </xf>
    <xf numFmtId="164" fontId="10" fillId="4" borderId="17" xfId="0" applyNumberFormat="1" applyFont="1" applyFill="1" applyBorder="1" applyAlignment="1" applyProtection="1">
      <alignment vertical="center" wrapText="1"/>
    </xf>
    <xf numFmtId="4" fontId="10" fillId="0" borderId="17" xfId="0" applyNumberFormat="1" applyFont="1" applyBorder="1" applyAlignment="1" applyProtection="1">
      <alignment vertical="center" wrapText="1"/>
    </xf>
    <xf numFmtId="4" fontId="10" fillId="0" borderId="20" xfId="0" applyNumberFormat="1" applyFont="1" applyBorder="1" applyAlignment="1" applyProtection="1">
      <alignment vertical="center" wrapText="1"/>
    </xf>
    <xf numFmtId="0" fontId="10" fillId="4" borderId="17" xfId="0" applyFont="1" applyFill="1" applyBorder="1" applyAlignment="1" applyProtection="1">
      <alignment horizontal="left" vertical="center" wrapText="1"/>
    </xf>
    <xf numFmtId="0" fontId="10" fillId="4" borderId="18" xfId="0" applyFont="1" applyFill="1" applyBorder="1" applyAlignment="1" applyProtection="1">
      <alignment horizontal="left" vertical="center" wrapText="1"/>
    </xf>
    <xf numFmtId="0" fontId="10" fillId="4" borderId="19" xfId="0" applyFont="1" applyFill="1" applyBorder="1" applyAlignment="1" applyProtection="1">
      <alignment horizontal="left" vertical="center" wrapText="1"/>
    </xf>
    <xf numFmtId="0" fontId="10" fillId="4" borderId="21" xfId="0" applyFont="1" applyFill="1" applyBorder="1" applyAlignment="1" applyProtection="1">
      <alignment horizontal="center" vertical="center" wrapText="1"/>
    </xf>
    <xf numFmtId="0" fontId="10" fillId="4" borderId="22" xfId="0" applyFont="1" applyFill="1" applyBorder="1" applyAlignment="1" applyProtection="1">
      <alignment horizontal="center" vertical="center" wrapText="1"/>
    </xf>
    <xf numFmtId="0" fontId="10" fillId="4" borderId="23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horizontal="center" vertical="center" wrapText="1"/>
    </xf>
    <xf numFmtId="0" fontId="11" fillId="4" borderId="23" xfId="0" applyFont="1" applyFill="1" applyBorder="1" applyAlignment="1" applyProtection="1">
      <alignment horizontal="center" vertical="center" wrapText="1"/>
    </xf>
    <xf numFmtId="164" fontId="10" fillId="4" borderId="24" xfId="0" applyNumberFormat="1" applyFont="1" applyFill="1" applyBorder="1" applyAlignment="1" applyProtection="1">
      <alignment horizontal="center" vertical="center" wrapText="1"/>
    </xf>
    <xf numFmtId="164" fontId="10" fillId="4" borderId="26" xfId="0" applyNumberFormat="1" applyFont="1" applyFill="1" applyBorder="1" applyAlignment="1" applyProtection="1">
      <alignment vertical="center" wrapText="1"/>
    </xf>
    <xf numFmtId="4" fontId="10" fillId="0" borderId="32" xfId="0" applyNumberFormat="1" applyFont="1" applyBorder="1" applyAlignment="1" applyProtection="1">
      <alignment vertical="center" wrapText="1"/>
    </xf>
    <xf numFmtId="4" fontId="10" fillId="0" borderId="33" xfId="0" applyNumberFormat="1" applyFont="1" applyBorder="1" applyAlignment="1" applyProtection="1">
      <alignment vertical="center" wrapText="1"/>
    </xf>
    <xf numFmtId="0" fontId="10" fillId="4" borderId="27" xfId="0" applyFont="1" applyFill="1" applyBorder="1" applyAlignment="1" applyProtection="1">
      <alignment horizontal="center" vertical="center" wrapText="1"/>
    </xf>
    <xf numFmtId="0" fontId="10" fillId="4" borderId="28" xfId="0" applyFont="1" applyFill="1" applyBorder="1" applyAlignment="1" applyProtection="1">
      <alignment horizontal="center" vertical="center" wrapText="1"/>
    </xf>
    <xf numFmtId="0" fontId="10" fillId="4" borderId="14" xfId="0" applyFont="1" applyFill="1" applyBorder="1" applyAlignment="1" applyProtection="1">
      <alignment vertical="center" wrapText="1"/>
    </xf>
    <xf numFmtId="0" fontId="11" fillId="4" borderId="13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 applyProtection="1">
      <alignment horizontal="center" vertical="center" wrapText="1"/>
    </xf>
    <xf numFmtId="164" fontId="10" fillId="4" borderId="29" xfId="0" applyNumberFormat="1" applyFont="1" applyFill="1" applyBorder="1" applyAlignment="1" applyProtection="1">
      <alignment horizontal="center" vertical="center" wrapText="1"/>
    </xf>
    <xf numFmtId="164" fontId="10" fillId="4" borderId="31" xfId="0" applyNumberFormat="1" applyFont="1" applyFill="1" applyBorder="1" applyAlignment="1" applyProtection="1">
      <alignment vertical="center" wrapText="1"/>
    </xf>
    <xf numFmtId="4" fontId="10" fillId="0" borderId="31" xfId="0" applyNumberFormat="1" applyFont="1" applyBorder="1" applyAlignment="1" applyProtection="1">
      <alignment vertical="center" wrapText="1"/>
    </xf>
    <xf numFmtId="4" fontId="10" fillId="0" borderId="29" xfId="0" applyNumberFormat="1" applyFont="1" applyBorder="1" applyAlignment="1" applyProtection="1">
      <alignment vertical="center" wrapText="1"/>
    </xf>
    <xf numFmtId="49" fontId="0" fillId="0" borderId="35" xfId="0" applyNumberFormat="1" applyBorder="1" applyProtection="1"/>
    <xf numFmtId="0" fontId="0" fillId="0" borderId="35" xfId="0" applyBorder="1" applyAlignment="1" applyProtection="1">
      <alignment vertical="center"/>
    </xf>
    <xf numFmtId="0" fontId="8" fillId="0" borderId="35" xfId="0" applyFont="1" applyBorder="1" applyAlignment="1" applyProtection="1">
      <alignment horizontal="right" vertical="center"/>
    </xf>
    <xf numFmtId="4" fontId="1" fillId="2" borderId="34" xfId="0" applyNumberFormat="1" applyFont="1" applyFill="1" applyBorder="1" applyAlignment="1" applyProtection="1">
      <alignment vertical="center"/>
    </xf>
    <xf numFmtId="49" fontId="12" fillId="0" borderId="0" xfId="0" applyNumberFormat="1" applyFont="1" applyAlignment="1" applyProtection="1">
      <alignment vertical="top"/>
    </xf>
    <xf numFmtId="0" fontId="1" fillId="0" borderId="36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wrapText="1"/>
    </xf>
    <xf numFmtId="0" fontId="1" fillId="0" borderId="39" xfId="0" applyFont="1" applyBorder="1" applyAlignment="1" applyProtection="1">
      <alignment horizontal="center" wrapText="1"/>
    </xf>
    <xf numFmtId="0" fontId="1" fillId="0" borderId="40" xfId="0" applyFont="1" applyBorder="1" applyAlignment="1" applyProtection="1">
      <alignment horizontal="center" wrapText="1"/>
    </xf>
    <xf numFmtId="0" fontId="7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vertical="center"/>
    </xf>
    <xf numFmtId="0" fontId="7" fillId="0" borderId="41" xfId="1" applyFont="1" applyBorder="1" applyAlignment="1" applyProtection="1">
      <alignment vertical="center" wrapText="1"/>
    </xf>
    <xf numFmtId="0" fontId="7" fillId="0" borderId="0" xfId="1" applyFont="1" applyAlignment="1" applyProtection="1">
      <alignment vertical="center" wrapText="1"/>
    </xf>
    <xf numFmtId="0" fontId="7" fillId="0" borderId="0" xfId="1" applyFont="1" applyAlignment="1" applyProtection="1">
      <alignment horizontal="center" vertical="center"/>
    </xf>
    <xf numFmtId="0" fontId="7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7" fillId="0" borderId="41" xfId="1" applyFont="1" applyBorder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</cellXfs>
  <cellStyles count="2">
    <cellStyle name="Normal 2" xfId="1"/>
    <cellStyle name="Normálne" xfId="0" builtinId="0"/>
  </cellStyles>
  <dxfs count="1">
    <dxf>
      <font>
        <color theme="0"/>
      </font>
      <fill>
        <patternFill>
          <bgColor theme="0"/>
        </patternFill>
      </fill>
      <border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OP%20K&#381;P_2017_EE%20podnikov_v&#253;zva%2030/GESTIO/VO/skrutkov&#253;%20kompresor/Gestio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49"/>
  <sheetViews>
    <sheetView tabSelected="1" view="pageBreakPreview" zoomScaleNormal="100" zoomScaleSheetLayoutView="100" workbookViewId="0">
      <pane ySplit="3" topLeftCell="A10" activePane="bottomLeft" state="frozen"/>
      <selection pane="bottomLeft" activeCell="D43" activeCellId="3" sqref="E13:G23 E29:F30 H29:H32 D43:D45"/>
    </sheetView>
  </sheetViews>
  <sheetFormatPr defaultColWidth="9.1796875" defaultRowHeight="14.5" x14ac:dyDescent="0.35"/>
  <cols>
    <col min="1" max="1" width="4.7265625" style="15" customWidth="1"/>
    <col min="2" max="2" width="3.26953125" style="21" customWidth="1"/>
    <col min="3" max="3" width="13.7265625" style="15" customWidth="1"/>
    <col min="4" max="4" width="18.7265625" style="15" customWidth="1"/>
    <col min="5" max="6" width="14.453125" style="15" customWidth="1"/>
    <col min="7" max="7" width="7.81640625" style="15" customWidth="1"/>
    <col min="8" max="8" width="14.26953125" style="15" customWidth="1"/>
    <col min="9" max="9" width="8.54296875" style="15" customWidth="1"/>
    <col min="10" max="11" width="14.26953125" style="15" customWidth="1"/>
    <col min="12" max="12" width="6.54296875" style="15" bestFit="1" customWidth="1"/>
    <col min="13" max="13" width="14.54296875" style="15" bestFit="1" customWidth="1"/>
    <col min="14" max="25" width="9.1796875" style="15"/>
    <col min="26" max="26" width="9.453125" style="15" bestFit="1" customWidth="1"/>
    <col min="27" max="16384" width="9.1796875" style="15"/>
  </cols>
  <sheetData>
    <row r="1" spans="1:13" x14ac:dyDescent="0.35">
      <c r="A1" s="15">
        <v>1</v>
      </c>
      <c r="B1" s="15"/>
    </row>
    <row r="2" spans="1:13" ht="18.5" x14ac:dyDescent="0.35">
      <c r="A2" s="16">
        <v>1</v>
      </c>
      <c r="B2" s="17" t="s">
        <v>0</v>
      </c>
      <c r="C2" s="17"/>
      <c r="D2" s="17"/>
    </row>
    <row r="3" spans="1:13" x14ac:dyDescent="0.35">
      <c r="A3" s="15">
        <v>1</v>
      </c>
      <c r="B3" s="15"/>
    </row>
    <row r="4" spans="1:13" s="16" customFormat="1" ht="23.5" x14ac:dyDescent="0.35">
      <c r="A4" s="16">
        <v>1</v>
      </c>
      <c r="B4" s="18" t="s">
        <v>38</v>
      </c>
      <c r="C4" s="18"/>
      <c r="D4" s="18"/>
      <c r="E4" s="18"/>
      <c r="F4" s="18"/>
      <c r="G4" s="18"/>
      <c r="H4" s="18"/>
      <c r="I4" s="18"/>
      <c r="J4" s="18"/>
      <c r="K4" s="18"/>
      <c r="M4" s="19"/>
    </row>
    <row r="5" spans="1:13" s="16" customFormat="1" x14ac:dyDescent="0.35">
      <c r="A5" s="16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M5" s="19"/>
    </row>
    <row r="6" spans="1:13" s="16" customFormat="1" ht="23.5" x14ac:dyDescent="0.35">
      <c r="A6" s="16">
        <v>1</v>
      </c>
      <c r="B6" s="18" t="s">
        <v>37</v>
      </c>
      <c r="C6" s="18"/>
      <c r="D6" s="18"/>
      <c r="E6" s="18"/>
      <c r="F6" s="18"/>
      <c r="G6" s="18"/>
      <c r="H6" s="18"/>
      <c r="I6" s="18"/>
      <c r="J6" s="18"/>
      <c r="K6" s="18"/>
      <c r="M6" s="19"/>
    </row>
    <row r="7" spans="1:13" x14ac:dyDescent="0.35">
      <c r="A7" s="16">
        <v>1</v>
      </c>
    </row>
    <row r="8" spans="1:13" ht="15" customHeight="1" x14ac:dyDescent="0.35">
      <c r="A8" s="16">
        <v>1</v>
      </c>
      <c r="B8" s="22" t="s">
        <v>1</v>
      </c>
      <c r="C8" s="22"/>
      <c r="D8" s="22"/>
      <c r="E8" s="22"/>
      <c r="F8" s="22"/>
      <c r="G8" s="22"/>
      <c r="H8" s="22"/>
      <c r="I8" s="22"/>
      <c r="J8" s="22"/>
      <c r="K8" s="22"/>
    </row>
    <row r="9" spans="1:13" x14ac:dyDescent="0.35">
      <c r="A9" s="16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3" x14ac:dyDescent="0.35">
      <c r="A10" s="16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3" ht="15" thickBot="1" x14ac:dyDescent="0.4">
      <c r="A11" s="16">
        <v>1</v>
      </c>
    </row>
    <row r="12" spans="1:13" s="16" customFormat="1" ht="19.5" customHeight="1" thickBot="1" x14ac:dyDescent="0.4">
      <c r="A12" s="16">
        <v>1</v>
      </c>
      <c r="C12" s="23" t="s">
        <v>33</v>
      </c>
      <c r="D12" s="24"/>
      <c r="E12" s="24"/>
      <c r="F12" s="24"/>
      <c r="G12" s="25"/>
    </row>
    <row r="13" spans="1:13" s="16" customFormat="1" ht="19.5" customHeight="1" x14ac:dyDescent="0.35">
      <c r="A13" s="16">
        <v>1</v>
      </c>
      <c r="C13" s="26" t="s">
        <v>2</v>
      </c>
      <c r="D13" s="27"/>
      <c r="E13" s="1"/>
      <c r="F13" s="2"/>
      <c r="G13" s="3"/>
    </row>
    <row r="14" spans="1:13" s="16" customFormat="1" ht="39" customHeight="1" x14ac:dyDescent="0.35">
      <c r="A14" s="16">
        <v>1</v>
      </c>
      <c r="C14" s="28" t="s">
        <v>3</v>
      </c>
      <c r="D14" s="29"/>
      <c r="E14" s="4"/>
      <c r="F14" s="5"/>
      <c r="G14" s="6"/>
    </row>
    <row r="15" spans="1:13" s="16" customFormat="1" ht="19.5" customHeight="1" x14ac:dyDescent="0.35">
      <c r="A15" s="16">
        <v>1</v>
      </c>
      <c r="C15" s="30" t="s">
        <v>4</v>
      </c>
      <c r="D15" s="31"/>
      <c r="E15" s="4"/>
      <c r="F15" s="5"/>
      <c r="G15" s="6"/>
    </row>
    <row r="16" spans="1:13" s="16" customFormat="1" ht="19.5" customHeight="1" x14ac:dyDescent="0.35">
      <c r="A16" s="16">
        <v>1</v>
      </c>
      <c r="C16" s="30" t="s">
        <v>5</v>
      </c>
      <c r="D16" s="31"/>
      <c r="E16" s="4"/>
      <c r="F16" s="5"/>
      <c r="G16" s="6"/>
    </row>
    <row r="17" spans="1:13" s="16" customFormat="1" ht="30" customHeight="1" x14ac:dyDescent="0.35">
      <c r="A17" s="16">
        <v>1</v>
      </c>
      <c r="C17" s="32" t="s">
        <v>6</v>
      </c>
      <c r="D17" s="33"/>
      <c r="E17" s="4"/>
      <c r="F17" s="5"/>
      <c r="G17" s="6"/>
      <c r="M17" s="19"/>
    </row>
    <row r="18" spans="1:13" s="16" customFormat="1" ht="19.5" customHeight="1" x14ac:dyDescent="0.35">
      <c r="A18" s="16">
        <v>1</v>
      </c>
      <c r="C18" s="30" t="s">
        <v>7</v>
      </c>
      <c r="D18" s="31"/>
      <c r="E18" s="4"/>
      <c r="F18" s="5"/>
      <c r="G18" s="6"/>
    </row>
    <row r="19" spans="1:13" s="16" customFormat="1" ht="19.5" customHeight="1" x14ac:dyDescent="0.35">
      <c r="A19" s="16">
        <v>1</v>
      </c>
      <c r="C19" s="30" t="s">
        <v>8</v>
      </c>
      <c r="D19" s="31"/>
      <c r="E19" s="4"/>
      <c r="F19" s="5"/>
      <c r="G19" s="6"/>
    </row>
    <row r="20" spans="1:13" s="16" customFormat="1" ht="19.5" customHeight="1" x14ac:dyDescent="0.35">
      <c r="A20" s="16">
        <v>1</v>
      </c>
      <c r="C20" s="30" t="s">
        <v>9</v>
      </c>
      <c r="D20" s="31"/>
      <c r="E20" s="4"/>
      <c r="F20" s="5"/>
      <c r="G20" s="6"/>
    </row>
    <row r="21" spans="1:13" s="16" customFormat="1" ht="19.5" customHeight="1" x14ac:dyDescent="0.35">
      <c r="A21" s="16">
        <v>1</v>
      </c>
      <c r="C21" s="30" t="s">
        <v>10</v>
      </c>
      <c r="D21" s="31"/>
      <c r="E21" s="4"/>
      <c r="F21" s="5"/>
      <c r="G21" s="6"/>
    </row>
    <row r="22" spans="1:13" s="16" customFormat="1" ht="19.5" customHeight="1" x14ac:dyDescent="0.35">
      <c r="A22" s="16">
        <v>1</v>
      </c>
      <c r="C22" s="30" t="s">
        <v>11</v>
      </c>
      <c r="D22" s="31"/>
      <c r="E22" s="4"/>
      <c r="F22" s="5"/>
      <c r="G22" s="6"/>
    </row>
    <row r="23" spans="1:13" s="16" customFormat="1" ht="19.5" customHeight="1" thickBot="1" x14ac:dyDescent="0.4">
      <c r="A23" s="16">
        <v>1</v>
      </c>
      <c r="C23" s="34" t="s">
        <v>12</v>
      </c>
      <c r="D23" s="35"/>
      <c r="E23" s="7"/>
      <c r="F23" s="8"/>
      <c r="G23" s="9"/>
    </row>
    <row r="24" spans="1:13" x14ac:dyDescent="0.35">
      <c r="A24" s="16">
        <v>1</v>
      </c>
    </row>
    <row r="25" spans="1:13" x14ac:dyDescent="0.35">
      <c r="A25" s="16">
        <v>1</v>
      </c>
    </row>
    <row r="26" spans="1:13" x14ac:dyDescent="0.35">
      <c r="A26" s="15">
        <v>1</v>
      </c>
      <c r="B26" s="36" t="s">
        <v>13</v>
      </c>
      <c r="C26" s="36"/>
      <c r="D26" s="37" t="s">
        <v>35</v>
      </c>
      <c r="E26" s="37"/>
      <c r="F26" s="37"/>
      <c r="G26" s="37"/>
      <c r="H26" s="37"/>
      <c r="I26" s="37"/>
      <c r="J26" s="37"/>
      <c r="K26" s="38"/>
    </row>
    <row r="27" spans="1:13" ht="15" thickBot="1" x14ac:dyDescent="0.4">
      <c r="A27" s="16">
        <v>1</v>
      </c>
    </row>
    <row r="28" spans="1:13" ht="55" customHeight="1" thickBot="1" x14ac:dyDescent="0.4">
      <c r="A28" s="16">
        <v>1</v>
      </c>
      <c r="B28" s="39" t="s">
        <v>14</v>
      </c>
      <c r="C28" s="40"/>
      <c r="D28" s="41"/>
      <c r="E28" s="42" t="s">
        <v>15</v>
      </c>
      <c r="F28" s="43"/>
      <c r="G28" s="44" t="s">
        <v>16</v>
      </c>
      <c r="H28" s="45" t="s">
        <v>17</v>
      </c>
      <c r="I28" s="44" t="s">
        <v>18</v>
      </c>
      <c r="J28" s="46" t="s">
        <v>19</v>
      </c>
      <c r="K28" s="46" t="s">
        <v>20</v>
      </c>
    </row>
    <row r="29" spans="1:13" ht="30" customHeight="1" thickBot="1" x14ac:dyDescent="0.4">
      <c r="A29" s="16">
        <v>1</v>
      </c>
      <c r="B29" s="47" t="s">
        <v>31</v>
      </c>
      <c r="C29" s="48"/>
      <c r="D29" s="49"/>
      <c r="E29" s="12"/>
      <c r="F29" s="13"/>
      <c r="G29" s="50" t="s">
        <v>21</v>
      </c>
      <c r="H29" s="14"/>
      <c r="I29" s="51">
        <v>1</v>
      </c>
      <c r="J29" s="52" t="str">
        <f t="shared" ref="J29:J32" si="0">IF(AND(H29&lt;&gt;"",I29&lt;&gt;""),H29*I29,"")</f>
        <v/>
      </c>
      <c r="K29" s="53" t="str">
        <f>IF(J29&lt;&gt;"",J29*IF(E17="platiteľ DPH",1.2,1),"")</f>
        <v/>
      </c>
    </row>
    <row r="30" spans="1:13" ht="30" customHeight="1" thickBot="1" x14ac:dyDescent="0.4">
      <c r="A30" s="16">
        <v>1</v>
      </c>
      <c r="B30" s="54" t="s">
        <v>32</v>
      </c>
      <c r="C30" s="55"/>
      <c r="D30" s="56"/>
      <c r="E30" s="12"/>
      <c r="F30" s="13"/>
      <c r="G30" s="50" t="s">
        <v>21</v>
      </c>
      <c r="H30" s="14"/>
      <c r="I30" s="51">
        <v>1</v>
      </c>
      <c r="J30" s="52" t="str">
        <f t="shared" si="0"/>
        <v/>
      </c>
      <c r="K30" s="53" t="str">
        <f>IF(J30&lt;&gt;"",J30*IF(E17="platiteľ DPH",1.2,1),"")</f>
        <v/>
      </c>
    </row>
    <row r="31" spans="1:13" ht="30" customHeight="1" x14ac:dyDescent="0.35">
      <c r="A31" s="16">
        <v>1</v>
      </c>
      <c r="B31" s="57" t="s">
        <v>22</v>
      </c>
      <c r="C31" s="58"/>
      <c r="D31" s="59" t="s">
        <v>23</v>
      </c>
      <c r="E31" s="60" t="s">
        <v>24</v>
      </c>
      <c r="F31" s="61"/>
      <c r="G31" s="62" t="s">
        <v>24</v>
      </c>
      <c r="H31" s="10"/>
      <c r="I31" s="63">
        <v>1</v>
      </c>
      <c r="J31" s="64" t="str">
        <f t="shared" si="0"/>
        <v/>
      </c>
      <c r="K31" s="65" t="str">
        <f>IF(J31&lt;&gt;"",J31*IF(E17="platiteľ DPH",1.2,1),"")</f>
        <v/>
      </c>
    </row>
    <row r="32" spans="1:13" ht="30" customHeight="1" thickBot="1" x14ac:dyDescent="0.4">
      <c r="A32" s="16">
        <v>1</v>
      </c>
      <c r="B32" s="66"/>
      <c r="C32" s="67"/>
      <c r="D32" s="68" t="s">
        <v>25</v>
      </c>
      <c r="E32" s="69" t="s">
        <v>24</v>
      </c>
      <c r="F32" s="70"/>
      <c r="G32" s="71" t="s">
        <v>24</v>
      </c>
      <c r="H32" s="11"/>
      <c r="I32" s="72">
        <v>1</v>
      </c>
      <c r="J32" s="73" t="str">
        <f t="shared" si="0"/>
        <v/>
      </c>
      <c r="K32" s="74" t="str">
        <f>IF(J32&lt;&gt;"",J32*IF(E17="platiteľ DPH",1.2,1),"")</f>
        <v/>
      </c>
    </row>
    <row r="33" spans="1:12" ht="25.5" customHeight="1" thickBot="1" x14ac:dyDescent="0.4">
      <c r="A33" s="16">
        <v>1</v>
      </c>
      <c r="B33" s="75"/>
      <c r="C33" s="76"/>
      <c r="D33" s="76"/>
      <c r="E33" s="76"/>
      <c r="F33" s="76"/>
      <c r="G33" s="76"/>
      <c r="H33" s="77"/>
      <c r="I33" s="77" t="s">
        <v>26</v>
      </c>
      <c r="J33" s="78" t="str">
        <f>IF(SUM(J29:J32)&gt;0,SUM(J29:J32),"")</f>
        <v/>
      </c>
      <c r="K33" s="78" t="str">
        <f>IF(SUM(K29:K32)&gt;0,SUM(K29:K32),"")</f>
        <v/>
      </c>
    </row>
    <row r="34" spans="1:12" x14ac:dyDescent="0.35">
      <c r="A34" s="16">
        <v>1</v>
      </c>
      <c r="B34" s="79" t="s">
        <v>27</v>
      </c>
    </row>
    <row r="35" spans="1:12" x14ac:dyDescent="0.35">
      <c r="A35" s="16">
        <v>1</v>
      </c>
    </row>
    <row r="36" spans="1:12" x14ac:dyDescent="0.35">
      <c r="A36" s="16">
        <v>1</v>
      </c>
    </row>
    <row r="37" spans="1:12" x14ac:dyDescent="0.35">
      <c r="A37" s="16">
        <v>1</v>
      </c>
      <c r="C37" s="80" t="s">
        <v>36</v>
      </c>
      <c r="D37" s="81"/>
      <c r="E37" s="81"/>
      <c r="F37" s="81"/>
      <c r="G37" s="81"/>
      <c r="H37" s="81"/>
      <c r="I37" s="81"/>
      <c r="J37" s="82"/>
    </row>
    <row r="38" spans="1:12" x14ac:dyDescent="0.35">
      <c r="A38" s="16">
        <v>1</v>
      </c>
      <c r="C38" s="83"/>
      <c r="D38" s="84"/>
      <c r="E38" s="84"/>
      <c r="F38" s="84"/>
      <c r="G38" s="84"/>
      <c r="H38" s="84"/>
      <c r="I38" s="84"/>
      <c r="J38" s="85"/>
    </row>
    <row r="39" spans="1:12" x14ac:dyDescent="0.35">
      <c r="A39" s="16">
        <v>1</v>
      </c>
    </row>
    <row r="40" spans="1:12" x14ac:dyDescent="0.35">
      <c r="A40" s="16">
        <v>1</v>
      </c>
    </row>
    <row r="41" spans="1:12" x14ac:dyDescent="0.35">
      <c r="A41" s="16">
        <v>1</v>
      </c>
    </row>
    <row r="42" spans="1:12" x14ac:dyDescent="0.35">
      <c r="A42" s="16">
        <v>1</v>
      </c>
    </row>
    <row r="43" spans="1:12" x14ac:dyDescent="0.35">
      <c r="A43" s="16">
        <v>1</v>
      </c>
      <c r="C43" s="86" t="s">
        <v>28</v>
      </c>
      <c r="D43" s="94"/>
    </row>
    <row r="44" spans="1:12" s="87" customFormat="1" x14ac:dyDescent="0.35">
      <c r="A44" s="16">
        <v>1</v>
      </c>
      <c r="C44" s="86"/>
      <c r="D44" s="95"/>
    </row>
    <row r="45" spans="1:12" s="87" customFormat="1" ht="15" customHeight="1" x14ac:dyDescent="0.35">
      <c r="A45" s="16">
        <v>1</v>
      </c>
      <c r="C45" s="86" t="s">
        <v>29</v>
      </c>
      <c r="D45" s="94"/>
      <c r="G45" s="88"/>
      <c r="H45" s="88"/>
      <c r="I45" s="88"/>
      <c r="J45" s="88"/>
      <c r="K45" s="88"/>
    </row>
    <row r="46" spans="1:12" s="87" customFormat="1" x14ac:dyDescent="0.35">
      <c r="A46" s="16">
        <v>1</v>
      </c>
      <c r="F46" s="89"/>
      <c r="G46" s="90" t="s">
        <v>34</v>
      </c>
      <c r="H46" s="90"/>
      <c r="I46" s="90"/>
      <c r="J46" s="90"/>
      <c r="K46" s="90"/>
    </row>
    <row r="47" spans="1:12" s="87" customFormat="1" x14ac:dyDescent="0.35">
      <c r="A47" s="16">
        <v>1</v>
      </c>
      <c r="F47" s="89"/>
      <c r="G47" s="91"/>
      <c r="H47" s="91"/>
      <c r="I47" s="91"/>
      <c r="J47" s="91"/>
      <c r="K47" s="91"/>
    </row>
    <row r="48" spans="1:12" ht="15" customHeight="1" x14ac:dyDescent="0.35">
      <c r="A48" s="16">
        <v>1</v>
      </c>
      <c r="B48" s="92" t="s">
        <v>30</v>
      </c>
      <c r="C48" s="92"/>
      <c r="D48" s="92"/>
      <c r="E48" s="92"/>
      <c r="F48" s="92"/>
      <c r="G48" s="92"/>
      <c r="H48" s="92"/>
      <c r="I48" s="92"/>
      <c r="J48" s="92"/>
      <c r="K48" s="92"/>
      <c r="L48" s="93"/>
    </row>
    <row r="49" spans="1:12" x14ac:dyDescent="0.35">
      <c r="A49" s="16">
        <v>1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3"/>
    </row>
  </sheetData>
  <sheetProtection algorithmName="SHA-512" hashValue="n6viPDXqC8Wa/GqHQJn7zPkw046yHNrh3Z4yl4mLuwAG3ZtEm4oFcNl+7tcjP8QosbsG6RZYriIp1Rg8WdrgUw==" saltValue="TjHjtOhTolpCYVQspnp0Iw==" spinCount="100000" sheet="1" objects="1" scenarios="1" formatCells="0" formatColumns="0" formatRows="0" selectLockedCells="1"/>
  <autoFilter ref="A1:A49"/>
  <mergeCells count="40">
    <mergeCell ref="C37:J38"/>
    <mergeCell ref="G46:K46"/>
    <mergeCell ref="B48:K49"/>
    <mergeCell ref="B29:D29"/>
    <mergeCell ref="E29:F29"/>
    <mergeCell ref="B30:D30"/>
    <mergeCell ref="E30:F30"/>
    <mergeCell ref="B31:C32"/>
    <mergeCell ref="E31:F31"/>
    <mergeCell ref="E32:F32"/>
    <mergeCell ref="C23:D23"/>
    <mergeCell ref="E23:G23"/>
    <mergeCell ref="B26:C26"/>
    <mergeCell ref="D26:J26"/>
    <mergeCell ref="B28:D28"/>
    <mergeCell ref="E28:F28"/>
    <mergeCell ref="C20:D20"/>
    <mergeCell ref="E20:G20"/>
    <mergeCell ref="C21:D21"/>
    <mergeCell ref="E21:G21"/>
    <mergeCell ref="C22:D22"/>
    <mergeCell ref="E22:G22"/>
    <mergeCell ref="C17:D17"/>
    <mergeCell ref="E17:G17"/>
    <mergeCell ref="C18:D18"/>
    <mergeCell ref="E18:G18"/>
    <mergeCell ref="C19:D19"/>
    <mergeCell ref="E19:G19"/>
    <mergeCell ref="C14:D14"/>
    <mergeCell ref="E14:G14"/>
    <mergeCell ref="C15:D15"/>
    <mergeCell ref="E15:G15"/>
    <mergeCell ref="C16:D16"/>
    <mergeCell ref="E16:G16"/>
    <mergeCell ref="B4:K4"/>
    <mergeCell ref="B6:K6"/>
    <mergeCell ref="B8:K10"/>
    <mergeCell ref="C12:G12"/>
    <mergeCell ref="C13:D13"/>
    <mergeCell ref="E13:G13"/>
  </mergeCells>
  <dataValidations count="1">
    <dataValidation type="list" allowBlank="1" showInputMessage="1" showErrorMessage="1" sqref="E17:G17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EF63CF0-94E3-4749-A14C-32588F16812B}">
            <xm:f>AND('\Projekty\OP KŽP_2017_EE podnikov_výzva 30\GESTIO\VO\skrutkový kompresor\[Gestio_30_ZNH_§117_OPKŽP_SIEA_IROP.xlsm]summary'!#REF!&lt;'\Projekty\OP KŽP_2017_EE podnikov_výzva 30\GESTIO\VO\skrutkový kompresor\[Gestio_30_ZNH_§117_OPKŽP_SIEA_IROP.xlsm]summary'!#REF!,LEFT('\Projekty\OP KŽP_2017_EE podnikov_výzva 30\GESTIO\VO\skrutkový kompresor\[Gestio_30_ZNH_§117_OPKŽP_SIEA_IROP.xlsm]summary'!#REF!,8)="Cena bez")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right/>
                <top/>
                <bottom/>
                <vertical/>
                <horizontal/>
              </border>
            </x14:dxf>
          </x14:cfRule>
          <xm:sqref>K1:K1048576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2021-08-19T12:51:36Z</dcterms:created>
  <dcterms:modified xsi:type="dcterms:W3CDTF">2021-08-19T12:55:53Z</dcterms:modified>
</cp:coreProperties>
</file>